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mcguire/Documents/Cambridge Elements/Cambridge Element Tables Charts /"/>
    </mc:Choice>
  </mc:AlternateContent>
  <xr:revisionPtr revIDLastSave="0" documentId="8_{D92CB6B4-3A63-E343-AFF5-8A49DE3ED1CD}" xr6:coauthVersionLast="36" xr6:coauthVersionMax="36" xr10:uidLastSave="{00000000-0000-0000-0000-000000000000}"/>
  <bookViews>
    <workbookView xWindow="0" yWindow="4520" windowWidth="35200" windowHeight="19160" tabRatio="500" xr2:uid="{00000000-000D-0000-FFFF-FFFF00000000}"/>
  </bookViews>
  <sheets>
    <sheet name="Sheet1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7" i="1" l="1"/>
  <c r="B46" i="1"/>
  <c r="B45" i="1"/>
  <c r="B44" i="1"/>
  <c r="B43" i="1"/>
  <c r="B42" i="1"/>
  <c r="B41" i="1"/>
  <c r="B37" i="1"/>
  <c r="G36" i="1"/>
  <c r="G32" i="1"/>
  <c r="G27" i="1"/>
  <c r="G22" i="1"/>
  <c r="G17" i="1"/>
  <c r="G12" i="1"/>
  <c r="G7" i="1"/>
  <c r="F36" i="1"/>
  <c r="E36" i="1"/>
  <c r="F32" i="1"/>
  <c r="E32" i="1"/>
  <c r="F27" i="1"/>
  <c r="E27" i="1"/>
  <c r="F22" i="1"/>
  <c r="E22" i="1"/>
  <c r="F17" i="1"/>
  <c r="E17" i="1"/>
  <c r="F12" i="1"/>
  <c r="E12" i="1"/>
  <c r="F7" i="1"/>
  <c r="E7" i="1"/>
</calcChain>
</file>

<file path=xl/sharedStrings.xml><?xml version="1.0" encoding="utf-8"?>
<sst xmlns="http://schemas.openxmlformats.org/spreadsheetml/2006/main" count="18" uniqueCount="18">
  <si>
    <t>Total</t>
  </si>
  <si>
    <t>Year</t>
  </si>
  <si>
    <t>Included</t>
  </si>
  <si>
    <t>WoS Soc Sci consulted 18 Dec 2018</t>
  </si>
  <si>
    <t>WoS All</t>
  </si>
  <si>
    <t>WoS Core</t>
  </si>
  <si>
    <t>1985-1989</t>
  </si>
  <si>
    <t>1990-1994</t>
  </si>
  <si>
    <t>1995-1999</t>
  </si>
  <si>
    <t>2000-2004</t>
  </si>
  <si>
    <t>2005-2009</t>
  </si>
  <si>
    <t>2010-2014</t>
  </si>
  <si>
    <t>2015-2018</t>
  </si>
  <si>
    <t>Democ/Health</t>
  </si>
  <si>
    <t>WOS core</t>
  </si>
  <si>
    <t>WOS all</t>
  </si>
  <si>
    <t>Years</t>
  </si>
  <si>
    <r>
      <t xml:space="preserve">Data for Figure 1, "Production of Articles on Democracy and Population Health Compared to All Social Science Articles, 1985-2018," in James W. McGuire, </t>
    </r>
    <r>
      <rPr>
        <i/>
        <sz val="12"/>
        <color theme="1"/>
        <rFont val="TimesNewRomanPSMT"/>
      </rPr>
      <t>Democracy and Population Health (A Cambridge Element)</t>
    </r>
    <r>
      <rPr>
        <sz val="12"/>
        <color theme="1"/>
        <rFont val="TimesNewRomanPSMT"/>
      </rPr>
      <t>. New York: Cambridge University Press, 2019. Original data from McGuire, James W. (2019). Democracy and Population Health, 1985-2018: A Database of 191 Studies. http://jmcguire.faculty.wesleyan.edu/mcguireelement191studiesdemocpophealth/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</si>
</sst>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TimesNewRomanPSMT"/>
    </font>
    <font>
      <sz val="12"/>
      <color theme="1"/>
      <name val="TimesNewRomanPSM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Production</a:t>
            </a:r>
            <a:r>
              <a:rPr lang="en-US" b="1" baseline="0"/>
              <a:t> of Articles on Democracy and Population Health Compared to All Social Science Articles, 1985-2018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Sheet1!$C$40</c:f>
              <c:strCache>
                <c:ptCount val="1"/>
                <c:pt idx="0">
                  <c:v>WOS core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Sheet1!$A$41:$A$47</c:f>
              <c:strCache>
                <c:ptCount val="7"/>
                <c:pt idx="0">
                  <c:v>1985-1989</c:v>
                </c:pt>
                <c:pt idx="1">
                  <c:v>1990-1994</c:v>
                </c:pt>
                <c:pt idx="2">
                  <c:v>1995-1999</c:v>
                </c:pt>
                <c:pt idx="3">
                  <c:v>2000-2004</c:v>
                </c:pt>
                <c:pt idx="4">
                  <c:v>2005-2009</c:v>
                </c:pt>
                <c:pt idx="5">
                  <c:v>2010-2014</c:v>
                </c:pt>
                <c:pt idx="6">
                  <c:v>2015-2018</c:v>
                </c:pt>
              </c:strCache>
            </c:strRef>
          </c:cat>
          <c:val>
            <c:numRef>
              <c:f>Sheet1!$C$41:$C$47</c:f>
              <c:numCache>
                <c:formatCode>General</c:formatCode>
                <c:ptCount val="7"/>
                <c:pt idx="0">
                  <c:v>51917</c:v>
                </c:pt>
                <c:pt idx="1">
                  <c:v>54903</c:v>
                </c:pt>
                <c:pt idx="2">
                  <c:v>53634</c:v>
                </c:pt>
                <c:pt idx="3">
                  <c:v>58571</c:v>
                </c:pt>
                <c:pt idx="4">
                  <c:v>94683</c:v>
                </c:pt>
                <c:pt idx="5">
                  <c:v>159553</c:v>
                </c:pt>
                <c:pt idx="6">
                  <c:v>191468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CE-BF48-B7B6-B2E7C914908E}"/>
            </c:ext>
          </c:extLst>
        </c:ser>
        <c:ser>
          <c:idx val="2"/>
          <c:order val="2"/>
          <c:tx>
            <c:strRef>
              <c:f>Sheet1!$D$40</c:f>
              <c:strCache>
                <c:ptCount val="1"/>
                <c:pt idx="0">
                  <c:v>WOS all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Sheet1!$A$41:$A$47</c:f>
              <c:strCache>
                <c:ptCount val="7"/>
                <c:pt idx="0">
                  <c:v>1985-1989</c:v>
                </c:pt>
                <c:pt idx="1">
                  <c:v>1990-1994</c:v>
                </c:pt>
                <c:pt idx="2">
                  <c:v>1995-1999</c:v>
                </c:pt>
                <c:pt idx="3">
                  <c:v>2000-2004</c:v>
                </c:pt>
                <c:pt idx="4">
                  <c:v>2005-2009</c:v>
                </c:pt>
                <c:pt idx="5">
                  <c:v>2010-2014</c:v>
                </c:pt>
                <c:pt idx="6">
                  <c:v>2015-2018</c:v>
                </c:pt>
              </c:strCache>
            </c:strRef>
          </c:cat>
          <c:val>
            <c:numRef>
              <c:f>Sheet1!$D$41:$D$47</c:f>
              <c:numCache>
                <c:formatCode>General</c:formatCode>
                <c:ptCount val="7"/>
                <c:pt idx="0">
                  <c:v>94651</c:v>
                </c:pt>
                <c:pt idx="1">
                  <c:v>110646</c:v>
                </c:pt>
                <c:pt idx="2">
                  <c:v>134579</c:v>
                </c:pt>
                <c:pt idx="3">
                  <c:v>178437</c:v>
                </c:pt>
                <c:pt idx="4">
                  <c:v>282838</c:v>
                </c:pt>
                <c:pt idx="5">
                  <c:v>419482</c:v>
                </c:pt>
                <c:pt idx="6">
                  <c:v>539466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CE-BF48-B7B6-B2E7C9149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077608"/>
        <c:axId val="2100416872"/>
      </c:lineChart>
      <c:lineChart>
        <c:grouping val="standard"/>
        <c:varyColors val="0"/>
        <c:ser>
          <c:idx val="0"/>
          <c:order val="0"/>
          <c:tx>
            <c:strRef>
              <c:f>Sheet1!$B$40</c:f>
              <c:strCache>
                <c:ptCount val="1"/>
                <c:pt idx="0">
                  <c:v>Democ/Health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Sheet1!$A$41:$A$47</c:f>
              <c:strCache>
                <c:ptCount val="7"/>
                <c:pt idx="0">
                  <c:v>1985-1989</c:v>
                </c:pt>
                <c:pt idx="1">
                  <c:v>1990-1994</c:v>
                </c:pt>
                <c:pt idx="2">
                  <c:v>1995-1999</c:v>
                </c:pt>
                <c:pt idx="3">
                  <c:v>2000-2004</c:v>
                </c:pt>
                <c:pt idx="4">
                  <c:v>2005-2009</c:v>
                </c:pt>
                <c:pt idx="5">
                  <c:v>2010-2014</c:v>
                </c:pt>
                <c:pt idx="6">
                  <c:v>2015-2018</c:v>
                </c:pt>
              </c:strCache>
            </c:strRef>
          </c:cat>
          <c:val>
            <c:numRef>
              <c:f>Sheet1!$B$41:$B$47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12</c:v>
                </c:pt>
                <c:pt idx="4">
                  <c:v>19</c:v>
                </c:pt>
                <c:pt idx="5">
                  <c:v>51</c:v>
                </c:pt>
                <c:pt idx="6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CE-BF48-B7B6-B2E7C9149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3312648"/>
        <c:axId val="2093933944"/>
      </c:lineChart>
      <c:catAx>
        <c:axId val="2098077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416872"/>
        <c:crosses val="autoZero"/>
        <c:auto val="1"/>
        <c:lblAlgn val="ctr"/>
        <c:lblOffset val="100"/>
        <c:noMultiLvlLbl val="0"/>
      </c:catAx>
      <c:valAx>
        <c:axId val="2100416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Social Science Articles in Web of Science</a:t>
                </a:r>
                <a:r>
                  <a:rPr lang="en-US" baseline="0"/>
                  <a:t> Core and Web of Science All Databases, December 31, 2018	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8077608"/>
        <c:crosses val="autoZero"/>
        <c:crossBetween val="between"/>
      </c:valAx>
      <c:valAx>
        <c:axId val="209393394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Democracy</a:t>
                </a:r>
                <a:r>
                  <a:rPr lang="en-US" baseline="0"/>
                  <a:t> and Population Healt Articles in Web of Science All Database, October 6, 2018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312648"/>
        <c:crosses val="max"/>
        <c:crossBetween val="between"/>
      </c:valAx>
      <c:catAx>
        <c:axId val="2093312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93933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692150</xdr:colOff>
      <xdr:row>15</xdr:row>
      <xdr:rowOff>31750</xdr:rowOff>
    </xdr:from>
    <xdr:to>
      <xdr:col>25</xdr:col>
      <xdr:colOff>63500</xdr:colOff>
      <xdr:row>52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0"/>
  <sheetViews>
    <sheetView tabSelected="1" workbookViewId="0">
      <selection sqref="A1:XFD1"/>
    </sheetView>
  </sheetViews>
  <sheetFormatPr baseColWidth="10" defaultRowHeight="16"/>
  <sheetData>
    <row r="1" spans="1:7">
      <c r="A1" t="s">
        <v>17</v>
      </c>
    </row>
    <row r="2" spans="1:7">
      <c r="A2" t="s">
        <v>1</v>
      </c>
      <c r="B2" t="s">
        <v>2</v>
      </c>
      <c r="C2" t="s">
        <v>4</v>
      </c>
      <c r="D2" t="s">
        <v>5</v>
      </c>
    </row>
    <row r="3" spans="1:7">
      <c r="A3">
        <v>1985</v>
      </c>
      <c r="B3">
        <v>0</v>
      </c>
      <c r="C3">
        <v>17635</v>
      </c>
      <c r="D3">
        <v>10144</v>
      </c>
    </row>
    <row r="4" spans="1:7">
      <c r="A4">
        <v>1986</v>
      </c>
      <c r="B4">
        <v>0</v>
      </c>
      <c r="C4">
        <v>17838</v>
      </c>
      <c r="D4">
        <v>10055</v>
      </c>
    </row>
    <row r="5" spans="1:7">
      <c r="A5">
        <v>1987</v>
      </c>
      <c r="B5">
        <v>0</v>
      </c>
      <c r="C5">
        <v>18400</v>
      </c>
      <c r="D5">
        <v>10526</v>
      </c>
    </row>
    <row r="6" spans="1:7">
      <c r="A6">
        <v>1988</v>
      </c>
      <c r="B6">
        <v>0</v>
      </c>
      <c r="C6">
        <v>21166</v>
      </c>
      <c r="D6">
        <v>10780</v>
      </c>
    </row>
    <row r="7" spans="1:7">
      <c r="A7">
        <v>1989</v>
      </c>
      <c r="B7">
        <v>0</v>
      </c>
      <c r="C7">
        <v>19612</v>
      </c>
      <c r="D7">
        <v>10412</v>
      </c>
      <c r="E7">
        <f>SUM(B3:B7)</f>
        <v>0</v>
      </c>
      <c r="F7">
        <f>SUM(C3:C7)</f>
        <v>94651</v>
      </c>
      <c r="G7">
        <f>SUM(D3:D7)</f>
        <v>51917</v>
      </c>
    </row>
    <row r="8" spans="1:7">
      <c r="A8">
        <v>1990</v>
      </c>
      <c r="B8">
        <v>0</v>
      </c>
      <c r="C8">
        <v>20179</v>
      </c>
      <c r="D8">
        <v>10302</v>
      </c>
    </row>
    <row r="9" spans="1:7">
      <c r="A9">
        <v>1991</v>
      </c>
      <c r="B9">
        <v>0</v>
      </c>
      <c r="C9">
        <v>21152</v>
      </c>
      <c r="D9">
        <v>10445</v>
      </c>
    </row>
    <row r="10" spans="1:7">
      <c r="A10">
        <v>1992</v>
      </c>
      <c r="B10">
        <v>0</v>
      </c>
      <c r="C10">
        <v>22427</v>
      </c>
      <c r="D10">
        <v>11123</v>
      </c>
    </row>
    <row r="11" spans="1:7">
      <c r="A11">
        <v>1993</v>
      </c>
      <c r="B11">
        <v>1</v>
      </c>
      <c r="C11">
        <v>23153</v>
      </c>
      <c r="D11">
        <v>11210</v>
      </c>
    </row>
    <row r="12" spans="1:7">
      <c r="A12">
        <v>1994</v>
      </c>
      <c r="B12">
        <v>0</v>
      </c>
      <c r="C12">
        <v>23735</v>
      </c>
      <c r="D12">
        <v>11823</v>
      </c>
      <c r="E12">
        <f>SUM(B8:B12)</f>
        <v>1</v>
      </c>
      <c r="F12">
        <f>SUM(C8:C12)</f>
        <v>110646</v>
      </c>
      <c r="G12">
        <f>SUM(D8:D12)</f>
        <v>54903</v>
      </c>
    </row>
    <row r="13" spans="1:7">
      <c r="A13">
        <v>1995</v>
      </c>
      <c r="B13">
        <v>0</v>
      </c>
      <c r="C13">
        <v>22549</v>
      </c>
      <c r="D13">
        <v>10359</v>
      </c>
    </row>
    <row r="14" spans="1:7">
      <c r="A14">
        <v>1996</v>
      </c>
      <c r="B14">
        <v>0</v>
      </c>
      <c r="C14">
        <v>23545</v>
      </c>
      <c r="D14">
        <v>10337</v>
      </c>
    </row>
    <row r="15" spans="1:7">
      <c r="A15">
        <v>1997</v>
      </c>
      <c r="B15">
        <v>0</v>
      </c>
      <c r="C15">
        <v>25939</v>
      </c>
      <c r="D15">
        <v>10979</v>
      </c>
    </row>
    <row r="16" spans="1:7">
      <c r="A16">
        <v>1998</v>
      </c>
      <c r="B16">
        <v>0</v>
      </c>
      <c r="C16">
        <v>30802</v>
      </c>
      <c r="D16">
        <v>10952</v>
      </c>
    </row>
    <row r="17" spans="1:7">
      <c r="A17">
        <v>1999</v>
      </c>
      <c r="B17">
        <v>0</v>
      </c>
      <c r="C17">
        <v>31744</v>
      </c>
      <c r="D17">
        <v>11007</v>
      </c>
      <c r="E17">
        <f>SUM(B13:B17)</f>
        <v>0</v>
      </c>
      <c r="F17">
        <f>SUM(C13:C17)</f>
        <v>134579</v>
      </c>
      <c r="G17">
        <f>SUM(D13:D17)</f>
        <v>53634</v>
      </c>
    </row>
    <row r="18" spans="1:7">
      <c r="A18">
        <v>2000</v>
      </c>
      <c r="B18">
        <v>1</v>
      </c>
      <c r="C18">
        <v>32432</v>
      </c>
      <c r="D18">
        <v>11238</v>
      </c>
    </row>
    <row r="19" spans="1:7">
      <c r="A19">
        <v>2001</v>
      </c>
      <c r="B19">
        <v>1</v>
      </c>
      <c r="C19">
        <v>33715</v>
      </c>
      <c r="D19">
        <v>11084</v>
      </c>
    </row>
    <row r="20" spans="1:7">
      <c r="A20">
        <v>2002</v>
      </c>
      <c r="B20">
        <v>2</v>
      </c>
      <c r="C20">
        <v>34091</v>
      </c>
      <c r="D20">
        <v>10811</v>
      </c>
    </row>
    <row r="21" spans="1:7">
      <c r="A21">
        <v>2003</v>
      </c>
      <c r="B21">
        <v>6</v>
      </c>
      <c r="C21">
        <v>37536</v>
      </c>
      <c r="D21">
        <v>12435</v>
      </c>
    </row>
    <row r="22" spans="1:7">
      <c r="A22">
        <v>2004</v>
      </c>
      <c r="B22">
        <v>2</v>
      </c>
      <c r="C22">
        <v>40663</v>
      </c>
      <c r="D22">
        <v>13003</v>
      </c>
      <c r="E22">
        <f>SUM(B18:B22)</f>
        <v>12</v>
      </c>
      <c r="F22">
        <f>SUM(C18:C22)</f>
        <v>178437</v>
      </c>
      <c r="G22">
        <f>SUM(D18:D22)</f>
        <v>58571</v>
      </c>
    </row>
    <row r="23" spans="1:7">
      <c r="A23">
        <v>2005</v>
      </c>
      <c r="B23">
        <v>4</v>
      </c>
      <c r="C23">
        <v>45379</v>
      </c>
      <c r="D23">
        <v>14384</v>
      </c>
    </row>
    <row r="24" spans="1:7">
      <c r="A24">
        <v>2006</v>
      </c>
      <c r="B24">
        <v>5</v>
      </c>
      <c r="C24">
        <v>50927</v>
      </c>
      <c r="D24">
        <v>16339</v>
      </c>
    </row>
    <row r="25" spans="1:7">
      <c r="A25">
        <v>2007</v>
      </c>
      <c r="B25">
        <v>1</v>
      </c>
      <c r="C25">
        <v>56864</v>
      </c>
      <c r="D25">
        <v>17817</v>
      </c>
    </row>
    <row r="26" spans="1:7">
      <c r="A26">
        <v>2008</v>
      </c>
      <c r="B26">
        <v>0</v>
      </c>
      <c r="C26">
        <v>61474</v>
      </c>
      <c r="D26">
        <v>21629</v>
      </c>
    </row>
    <row r="27" spans="1:7">
      <c r="A27">
        <v>2009</v>
      </c>
      <c r="B27">
        <v>9</v>
      </c>
      <c r="C27">
        <v>68194</v>
      </c>
      <c r="D27">
        <v>24514</v>
      </c>
      <c r="E27">
        <f>SUM(B23:B27)</f>
        <v>19</v>
      </c>
      <c r="F27">
        <f>SUM(C23:C27)</f>
        <v>282838</v>
      </c>
      <c r="G27">
        <f>SUM(D23:D27)</f>
        <v>94683</v>
      </c>
    </row>
    <row r="28" spans="1:7">
      <c r="A28">
        <v>2010</v>
      </c>
      <c r="B28">
        <v>6</v>
      </c>
      <c r="C28">
        <v>73107</v>
      </c>
      <c r="D28">
        <v>26337</v>
      </c>
    </row>
    <row r="29" spans="1:7">
      <c r="A29">
        <v>2011</v>
      </c>
      <c r="B29">
        <v>13</v>
      </c>
      <c r="C29">
        <v>78673</v>
      </c>
      <c r="D29">
        <v>29236</v>
      </c>
    </row>
    <row r="30" spans="1:7">
      <c r="A30">
        <v>2012</v>
      </c>
      <c r="B30">
        <v>7</v>
      </c>
      <c r="C30">
        <v>82140</v>
      </c>
      <c r="D30">
        <v>29375</v>
      </c>
    </row>
    <row r="31" spans="1:7">
      <c r="A31">
        <v>2013</v>
      </c>
      <c r="B31">
        <v>14</v>
      </c>
      <c r="C31">
        <v>90439</v>
      </c>
      <c r="D31">
        <v>35794</v>
      </c>
    </row>
    <row r="32" spans="1:7">
      <c r="A32">
        <v>2014</v>
      </c>
      <c r="B32">
        <v>11</v>
      </c>
      <c r="C32">
        <v>95123</v>
      </c>
      <c r="D32">
        <v>38811</v>
      </c>
      <c r="E32">
        <f>SUM(B28:B32)</f>
        <v>51</v>
      </c>
      <c r="F32">
        <f>SUM(C28:C32)</f>
        <v>419482</v>
      </c>
      <c r="G32">
        <f>SUM(D28:D32)</f>
        <v>159553</v>
      </c>
    </row>
    <row r="33" spans="1:7">
      <c r="A33">
        <v>2015</v>
      </c>
      <c r="B33">
        <v>13</v>
      </c>
      <c r="C33">
        <v>111641</v>
      </c>
      <c r="D33">
        <v>51402</v>
      </c>
    </row>
    <row r="34" spans="1:7">
      <c r="A34">
        <v>2016</v>
      </c>
      <c r="B34">
        <v>15</v>
      </c>
      <c r="C34">
        <v>113470</v>
      </c>
      <c r="D34">
        <v>53788</v>
      </c>
    </row>
    <row r="35" spans="1:7">
      <c r="A35">
        <v>2017</v>
      </c>
      <c r="B35">
        <v>12</v>
      </c>
      <c r="C35">
        <v>242688</v>
      </c>
      <c r="D35">
        <v>55087</v>
      </c>
    </row>
    <row r="36" spans="1:7">
      <c r="A36">
        <v>2018</v>
      </c>
      <c r="B36">
        <v>13</v>
      </c>
      <c r="C36">
        <v>71667</v>
      </c>
      <c r="D36">
        <v>31191</v>
      </c>
      <c r="E36">
        <f>SUM(B33:B36)</f>
        <v>53</v>
      </c>
      <c r="F36">
        <f>SUM(C33:C36)</f>
        <v>539466</v>
      </c>
      <c r="G36">
        <f>SUM(D33:D36)</f>
        <v>191468</v>
      </c>
    </row>
    <row r="37" spans="1:7">
      <c r="A37" t="s">
        <v>0</v>
      </c>
      <c r="B37">
        <f>SUM(B3:B36)</f>
        <v>136</v>
      </c>
    </row>
    <row r="39" spans="1:7">
      <c r="A39" t="s">
        <v>3</v>
      </c>
    </row>
    <row r="40" spans="1:7">
      <c r="A40" t="s">
        <v>16</v>
      </c>
      <c r="B40" s="1" t="s">
        <v>13</v>
      </c>
      <c r="C40" s="1" t="s">
        <v>14</v>
      </c>
      <c r="D40" t="s">
        <v>15</v>
      </c>
    </row>
    <row r="41" spans="1:7">
      <c r="A41" t="s">
        <v>6</v>
      </c>
      <c r="B41">
        <f>SUM(B3:B7)</f>
        <v>0</v>
      </c>
      <c r="C41">
        <v>51917</v>
      </c>
      <c r="D41">
        <v>94651</v>
      </c>
    </row>
    <row r="42" spans="1:7">
      <c r="A42" t="s">
        <v>7</v>
      </c>
      <c r="B42">
        <f>SUM(B8:B12)</f>
        <v>1</v>
      </c>
      <c r="C42">
        <v>54903</v>
      </c>
      <c r="D42">
        <v>110646</v>
      </c>
    </row>
    <row r="43" spans="1:7">
      <c r="A43" t="s">
        <v>8</v>
      </c>
      <c r="B43">
        <f>SUM(B13:B17)</f>
        <v>0</v>
      </c>
      <c r="C43">
        <v>53634</v>
      </c>
      <c r="D43">
        <v>134579</v>
      </c>
    </row>
    <row r="44" spans="1:7">
      <c r="A44" t="s">
        <v>9</v>
      </c>
      <c r="B44">
        <f>SUM(B18:B22)</f>
        <v>12</v>
      </c>
      <c r="C44">
        <v>58571</v>
      </c>
      <c r="D44">
        <v>178437</v>
      </c>
    </row>
    <row r="45" spans="1:7">
      <c r="A45" t="s">
        <v>10</v>
      </c>
      <c r="B45">
        <f>SUM(B23:B27)</f>
        <v>19</v>
      </c>
      <c r="C45">
        <v>94683</v>
      </c>
      <c r="D45">
        <v>282838</v>
      </c>
    </row>
    <row r="46" spans="1:7">
      <c r="A46" t="s">
        <v>11</v>
      </c>
      <c r="B46">
        <f>SUM(B28:B32)</f>
        <v>51</v>
      </c>
      <c r="C46">
        <v>159553</v>
      </c>
      <c r="D46">
        <v>419482</v>
      </c>
    </row>
    <row r="47" spans="1:7">
      <c r="A47" t="s">
        <v>12</v>
      </c>
      <c r="B47">
        <f>SUM(B33:B36)</f>
        <v>53</v>
      </c>
      <c r="C47">
        <v>191468</v>
      </c>
      <c r="D47">
        <v>539466</v>
      </c>
    </row>
    <row r="57" spans="7:9">
      <c r="G57">
        <v>1985</v>
      </c>
      <c r="H57">
        <v>17635</v>
      </c>
      <c r="I57">
        <v>1.002</v>
      </c>
    </row>
    <row r="58" spans="7:9">
      <c r="G58">
        <v>1986</v>
      </c>
      <c r="H58">
        <v>17838</v>
      </c>
      <c r="I58">
        <v>1.0129999999999999</v>
      </c>
    </row>
    <row r="59" spans="7:9">
      <c r="G59">
        <v>1987</v>
      </c>
      <c r="H59">
        <v>18400</v>
      </c>
      <c r="I59">
        <v>1.0449999999999999</v>
      </c>
    </row>
    <row r="60" spans="7:9">
      <c r="G60">
        <v>1988</v>
      </c>
      <c r="H60">
        <v>21166</v>
      </c>
      <c r="I60">
        <v>1.2030000000000001</v>
      </c>
    </row>
    <row r="61" spans="7:9">
      <c r="G61">
        <v>1989</v>
      </c>
      <c r="H61">
        <v>19612</v>
      </c>
      <c r="I61">
        <v>1.1140000000000001</v>
      </c>
    </row>
    <row r="62" spans="7:9">
      <c r="G62">
        <v>1990</v>
      </c>
      <c r="H62">
        <v>20179</v>
      </c>
      <c r="I62">
        <v>1.1459999999999999</v>
      </c>
    </row>
    <row r="63" spans="7:9">
      <c r="G63">
        <v>1991</v>
      </c>
      <c r="H63">
        <v>21152</v>
      </c>
      <c r="I63">
        <v>1.202</v>
      </c>
    </row>
    <row r="64" spans="7:9">
      <c r="G64">
        <v>1992</v>
      </c>
      <c r="H64">
        <v>22427</v>
      </c>
      <c r="I64">
        <v>1.274</v>
      </c>
    </row>
    <row r="65" spans="7:9">
      <c r="G65">
        <v>1993</v>
      </c>
      <c r="H65">
        <v>23153</v>
      </c>
      <c r="I65">
        <v>1.3149999999999999</v>
      </c>
    </row>
    <row r="66" spans="7:9">
      <c r="G66">
        <v>1994</v>
      </c>
      <c r="H66">
        <v>23735</v>
      </c>
      <c r="I66">
        <v>1.349</v>
      </c>
    </row>
    <row r="67" spans="7:9">
      <c r="G67">
        <v>1995</v>
      </c>
      <c r="H67">
        <v>22549</v>
      </c>
      <c r="I67">
        <v>1.2809999999999999</v>
      </c>
    </row>
    <row r="68" spans="7:9">
      <c r="G68">
        <v>1996</v>
      </c>
      <c r="H68">
        <v>23545</v>
      </c>
      <c r="I68">
        <v>1.3380000000000001</v>
      </c>
    </row>
    <row r="69" spans="7:9">
      <c r="G69">
        <v>1997</v>
      </c>
      <c r="H69">
        <v>25939</v>
      </c>
      <c r="I69">
        <v>1.474</v>
      </c>
    </row>
    <row r="70" spans="7:9">
      <c r="G70">
        <v>1998</v>
      </c>
      <c r="H70">
        <v>30802</v>
      </c>
      <c r="I70">
        <v>1.75</v>
      </c>
    </row>
    <row r="71" spans="7:9">
      <c r="G71">
        <v>1999</v>
      </c>
      <c r="H71">
        <v>31744</v>
      </c>
      <c r="I71">
        <v>1.804</v>
      </c>
    </row>
    <row r="72" spans="7:9">
      <c r="G72">
        <v>2000</v>
      </c>
      <c r="H72">
        <v>32432</v>
      </c>
      <c r="I72">
        <v>1.843</v>
      </c>
    </row>
    <row r="73" spans="7:9">
      <c r="G73">
        <v>2001</v>
      </c>
      <c r="H73">
        <v>33715</v>
      </c>
      <c r="I73">
        <v>1.9159999999999999</v>
      </c>
    </row>
    <row r="74" spans="7:9">
      <c r="G74">
        <v>2002</v>
      </c>
      <c r="H74">
        <v>34091</v>
      </c>
      <c r="I74">
        <v>1.9370000000000001</v>
      </c>
    </row>
    <row r="75" spans="7:9">
      <c r="G75">
        <v>2003</v>
      </c>
      <c r="H75">
        <v>37536</v>
      </c>
      <c r="I75">
        <v>2.133</v>
      </c>
    </row>
    <row r="76" spans="7:9">
      <c r="G76">
        <v>2004</v>
      </c>
      <c r="H76">
        <v>40663</v>
      </c>
      <c r="I76">
        <v>2.31</v>
      </c>
    </row>
    <row r="77" spans="7:9">
      <c r="G77">
        <v>2005</v>
      </c>
      <c r="H77">
        <v>45379</v>
      </c>
      <c r="I77">
        <v>2.5779999999999998</v>
      </c>
    </row>
    <row r="78" spans="7:9">
      <c r="G78">
        <v>2006</v>
      </c>
      <c r="H78">
        <v>50927</v>
      </c>
      <c r="I78">
        <v>2.8929999999999998</v>
      </c>
    </row>
    <row r="79" spans="7:9">
      <c r="G79">
        <v>2007</v>
      </c>
      <c r="H79">
        <v>56864</v>
      </c>
      <c r="I79">
        <v>3.2309999999999999</v>
      </c>
    </row>
    <row r="80" spans="7:9">
      <c r="G80">
        <v>2008</v>
      </c>
      <c r="H80">
        <v>61474</v>
      </c>
      <c r="I80">
        <v>3.4929999999999999</v>
      </c>
    </row>
    <row r="81" spans="7:9">
      <c r="G81">
        <v>2009</v>
      </c>
      <c r="H81">
        <v>68194</v>
      </c>
      <c r="I81">
        <v>3.8740000000000001</v>
      </c>
    </row>
    <row r="82" spans="7:9">
      <c r="G82">
        <v>2010</v>
      </c>
      <c r="H82">
        <v>73107</v>
      </c>
      <c r="I82">
        <v>4.1539999999999999</v>
      </c>
    </row>
    <row r="83" spans="7:9">
      <c r="G83">
        <v>2011</v>
      </c>
      <c r="H83">
        <v>78673</v>
      </c>
      <c r="I83">
        <v>4.47</v>
      </c>
    </row>
    <row r="84" spans="7:9">
      <c r="G84">
        <v>2012</v>
      </c>
      <c r="H84">
        <v>82140</v>
      </c>
      <c r="I84">
        <v>4.6669999999999998</v>
      </c>
    </row>
    <row r="85" spans="7:9">
      <c r="G85">
        <v>2013</v>
      </c>
      <c r="H85">
        <v>90439</v>
      </c>
      <c r="I85">
        <v>5.1379999999999999</v>
      </c>
    </row>
    <row r="86" spans="7:9">
      <c r="G86">
        <v>2014</v>
      </c>
      <c r="H86">
        <v>95123</v>
      </c>
      <c r="I86">
        <v>5.4039999999999999</v>
      </c>
    </row>
    <row r="87" spans="7:9">
      <c r="G87">
        <v>2015</v>
      </c>
      <c r="H87">
        <v>111641</v>
      </c>
      <c r="I87">
        <v>6.343</v>
      </c>
    </row>
    <row r="88" spans="7:9">
      <c r="G88">
        <v>2016</v>
      </c>
      <c r="H88">
        <v>113470</v>
      </c>
      <c r="I88">
        <v>6.4470000000000001</v>
      </c>
    </row>
    <row r="89" spans="7:9">
      <c r="G89">
        <v>2017</v>
      </c>
      <c r="H89">
        <v>242688</v>
      </c>
      <c r="I89">
        <v>13.788</v>
      </c>
    </row>
    <row r="90" spans="7:9">
      <c r="G90">
        <v>2018</v>
      </c>
      <c r="H90">
        <v>71667</v>
      </c>
      <c r="I90">
        <v>4.0720000000000001</v>
      </c>
    </row>
  </sheetData>
  <sortState ref="G57:I90">
    <sortCondition ref="G57:G90"/>
  </sortState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McGuire</dc:creator>
  <cp:lastModifiedBy>James W. McGuire</cp:lastModifiedBy>
  <dcterms:created xsi:type="dcterms:W3CDTF">2018-12-18T20:02:22Z</dcterms:created>
  <dcterms:modified xsi:type="dcterms:W3CDTF">2019-05-29T19:51:25Z</dcterms:modified>
</cp:coreProperties>
</file>